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5600" activeTab="0"/>
  </bookViews>
  <sheets>
    <sheet name="SINTESI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<sst xmlns="http://schemas.openxmlformats.org/spreadsheetml/2006/main" count="15" uniqueCount="15">
  <si>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Aliquota</t>
  </si>
  <si>
    <t>DISPONIBILITA'</t>
  </si>
  <si>
    <t>MARGINE RESIDUO</t>
  </si>
  <si>
    <t>VALORE CESSAZIONI</t>
  </si>
  <si>
    <t>Margine utile</t>
  </si>
  <si>
    <t>Spesa per ASSUNZIONI</t>
  </si>
  <si>
    <t>Aggiornato al D.L. 4/2019</t>
  </si>
  <si>
    <t>COMUNE DI SAN GIUSEPPE JATO</t>
  </si>
  <si>
    <t>CESSAZIONI DEL QUINQUENNIO 2015/2019</t>
  </si>
  <si>
    <r>
      <t xml:space="preserve">2020 </t>
    </r>
    <r>
      <rPr>
        <sz val="12"/>
        <rFont val="Arial"/>
        <family val="2"/>
      </rPr>
      <t xml:space="preserve">(Cessati </t>
    </r>
    <r>
      <rPr>
        <sz val="11"/>
        <rFont val="Arial"/>
        <family val="2"/>
      </rPr>
      <t>nel 2019)</t>
    </r>
  </si>
  <si>
    <r>
      <t xml:space="preserve">2019 </t>
    </r>
    <r>
      <rPr>
        <sz val="12"/>
        <rFont val="Arial"/>
        <family val="2"/>
      </rPr>
      <t>(Cessati nel 2018)</t>
    </r>
  </si>
  <si>
    <r>
      <t xml:space="preserve">2017 </t>
    </r>
    <r>
      <rPr>
        <sz val="12"/>
        <rFont val="Arial"/>
        <family val="2"/>
      </rPr>
      <t>(Cessati nel 2016)</t>
    </r>
  </si>
  <si>
    <r>
      <t>2016</t>
    </r>
    <r>
      <rPr>
        <sz val="12"/>
        <rFont val="Arial"/>
        <family val="2"/>
      </rPr>
      <t xml:space="preserve"> (Cessati nel 2015)</t>
    </r>
  </si>
  <si>
    <r>
      <t xml:space="preserve">2018 </t>
    </r>
    <r>
      <rPr>
        <sz val="12"/>
        <rFont val="Arial"/>
        <family val="2"/>
      </rPr>
      <t xml:space="preserve">(Cessati nel 2017) </t>
    </r>
  </si>
  <si>
    <t>Approvazione del piano triennale dei fabbisogni di personale dell’Ente per gli anni 2020 -2021-2022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</si>
</sst>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&quot;€&quot;\ #,##0.00"/>
    <numFmt numFmtId="176" formatCode="[$€-2]\ #.##000_);[Red]\([$€-2]\ #.##000\)"/>
    <numFmt numFmtId="177" formatCode="#,##0_ ;\-#,##0\ "/>
    <numFmt numFmtId="178" formatCode="#,##0.00_ ;\-#,##0.00\ "/>
    <numFmt numFmtId="179" formatCode="#,##0.00\ &quot;€&quot;"/>
    <numFmt numFmtId="180" formatCode="_-[$€]\ * #,##0.00_-;\-[$€]\ * #,##0.00_-;_-[$€]\ * &quot;-&quot;??_-;_-@_-"/>
    <numFmt numFmtId="181" formatCode="_-* #,##0.00\ [$€-803]_-;\-* #,##0.00\ [$€-803]_-;_-* &quot;-&quot;??\ [$€-803]_-;_-@_-"/>
    <numFmt numFmtId="182" formatCode="#,##0.00\ _€"/>
    <numFmt numFmtId="183" formatCode="_-* #,##0.00\ [$€-484]_-;\-* #,##0.00\ [$€-484]_-;_-* &quot;-&quot;??\ [$€-484]_-;_-@_-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80" fontId="0" fillId="0" borderId="0" applyFont="0" applyFill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3" fontId="4" fillId="0" borderId="0" xfId="50" applyFont="1" applyAlignment="1">
      <alignment/>
    </xf>
    <xf numFmtId="9" fontId="4" fillId="0" borderId="0" xfId="55" applyFont="1" applyAlignment="1">
      <alignment/>
    </xf>
    <xf numFmtId="43" fontId="5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171" fontId="7" fillId="0" borderId="10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Input" xfId="46"/>
    <cellStyle name="Comma" xfId="47"/>
    <cellStyle name="Comma [0]" xfId="48"/>
    <cellStyle name="Migliaia 2" xfId="49"/>
    <cellStyle name="Migliaia 3" xfId="50"/>
    <cellStyle name="Neutrale" xfId="51"/>
    <cellStyle name="Nota" xfId="52"/>
    <cellStyle name="Output" xfId="53"/>
    <cellStyle name="Percent" xfId="54"/>
    <cellStyle name="Percentuale 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4">
      <selection activeCell="A4" sqref="A4"/>
    </sheetView>
  </sheetViews>
  <sheetFormatPr defaultColWidth="8.7109375" defaultRowHeight="12.75"/>
  <cols>
    <col min="1" max="1" width="31.28125" style="0" customWidth="1"/>
    <col min="2" max="2" width="20.421875" style="0" customWidth="1"/>
    <col min="3" max="3" width="11.28125" style="0" customWidth="1"/>
    <col min="4" max="4" width="21.7109375" style="0" customWidth="1"/>
    <col min="5" max="5" width="16.421875" style="0" customWidth="1"/>
  </cols>
  <sheetData>
    <row r="1" spans="1:4" ht="18">
      <c r="A1" s="1"/>
      <c r="B1" s="12" t="s">
        <v>7</v>
      </c>
      <c r="C1" s="3"/>
      <c r="D1" s="14"/>
    </row>
    <row r="2" spans="1:4" ht="18">
      <c r="A2" s="1"/>
      <c r="B2" s="13" t="s">
        <v>8</v>
      </c>
      <c r="C2" s="14"/>
      <c r="D2" s="14"/>
    </row>
    <row r="3" ht="15">
      <c r="A3" s="11" t="s">
        <v>6</v>
      </c>
    </row>
    <row r="4" ht="15">
      <c r="A4" s="11"/>
    </row>
    <row r="5" spans="1:5" ht="12.75">
      <c r="A5" s="12" t="s">
        <v>14</v>
      </c>
      <c r="B5" s="12"/>
      <c r="C5" s="12"/>
      <c r="D5" s="12"/>
      <c r="E5" s="12"/>
    </row>
    <row r="6" s="12" customFormat="1" ht="12.75"/>
    <row r="7" spans="2:5" s="2" customFormat="1" ht="31.5">
      <c r="B7" s="10" t="s">
        <v>3</v>
      </c>
      <c r="C7" s="4" t="s">
        <v>0</v>
      </c>
      <c r="D7" s="4" t="s">
        <v>4</v>
      </c>
      <c r="E7" s="10" t="s">
        <v>5</v>
      </c>
    </row>
    <row r="8" spans="1:5" s="2" customFormat="1" ht="18" customHeight="1">
      <c r="A8" s="4"/>
      <c r="B8" s="5"/>
      <c r="C8" s="6">
        <v>0.6</v>
      </c>
      <c r="D8" s="5">
        <f aca="true" t="shared" si="0" ref="D8:D13">B8*C8</f>
        <v>0</v>
      </c>
      <c r="E8" s="5">
        <f>0</f>
        <v>0</v>
      </c>
    </row>
    <row r="9" spans="1:5" s="2" customFormat="1" ht="18" customHeight="1">
      <c r="A9" s="4" t="s">
        <v>12</v>
      </c>
      <c r="B9" s="5">
        <v>0</v>
      </c>
      <c r="C9" s="6">
        <v>0.6</v>
      </c>
      <c r="D9" s="5">
        <f t="shared" si="0"/>
        <v>0</v>
      </c>
      <c r="E9" s="5">
        <f>0</f>
        <v>0</v>
      </c>
    </row>
    <row r="10" spans="1:5" s="2" customFormat="1" ht="18" customHeight="1">
      <c r="A10" s="4" t="s">
        <v>11</v>
      </c>
      <c r="B10" s="5">
        <v>26366.32</v>
      </c>
      <c r="C10" s="6">
        <v>0.75</v>
      </c>
      <c r="D10" s="5">
        <f t="shared" si="0"/>
        <v>19774.739999999998</v>
      </c>
      <c r="E10" s="5"/>
    </row>
    <row r="11" spans="1:5" s="2" customFormat="1" ht="18" customHeight="1">
      <c r="A11" s="4" t="s">
        <v>13</v>
      </c>
      <c r="B11" s="5">
        <v>78303.48</v>
      </c>
      <c r="C11" s="6">
        <v>0.75</v>
      </c>
      <c r="D11" s="5">
        <f t="shared" si="0"/>
        <v>58727.61</v>
      </c>
      <c r="E11" s="5">
        <f>0</f>
        <v>0</v>
      </c>
    </row>
    <row r="12" spans="1:5" s="2" customFormat="1" ht="18" customHeight="1">
      <c r="A12" s="4" t="s">
        <v>10</v>
      </c>
      <c r="B12" s="5">
        <v>36506.16</v>
      </c>
      <c r="C12" s="6">
        <v>1</v>
      </c>
      <c r="D12" s="5">
        <f t="shared" si="0"/>
        <v>36506.16</v>
      </c>
      <c r="E12" s="5">
        <v>0</v>
      </c>
    </row>
    <row r="13" spans="1:5" s="2" customFormat="1" ht="18" customHeight="1">
      <c r="A13" s="4" t="s">
        <v>9</v>
      </c>
      <c r="B13" s="5">
        <v>118743.66</v>
      </c>
      <c r="C13" s="6">
        <v>1</v>
      </c>
      <c r="D13" s="5">
        <f t="shared" si="0"/>
        <v>118743.66</v>
      </c>
      <c r="E13" s="5">
        <v>84616.1</v>
      </c>
    </row>
    <row r="14" s="2" customFormat="1" ht="15"/>
    <row r="15" spans="4:5" s="2" customFormat="1" ht="15.75">
      <c r="D15" s="7">
        <f>SUM(D8:D14)</f>
        <v>233752.17</v>
      </c>
      <c r="E15" s="7">
        <f>SUM(E8:E14)</f>
        <v>84616.1</v>
      </c>
    </row>
    <row r="18" spans="4:5" ht="15">
      <c r="D18" s="2" t="s">
        <v>1</v>
      </c>
      <c r="E18" s="8">
        <f>D15-E15</f>
        <v>149136.07</v>
      </c>
    </row>
    <row r="20" spans="3:5" ht="15">
      <c r="C20" s="3"/>
      <c r="E20" s="5"/>
    </row>
    <row r="21" ht="13.5" thickBot="1">
      <c r="D21" s="3"/>
    </row>
    <row r="22" spans="4:5" ht="16.5" thickBot="1">
      <c r="D22" s="4" t="s">
        <v>2</v>
      </c>
      <c r="E22" s="9">
        <f>E18-E20</f>
        <v>149136.07</v>
      </c>
    </row>
  </sheetData>
  <sheetProtection/>
  <printOptions gridLines="1"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tributi5</dc:creator>
  <cp:keywords/>
  <dc:description/>
  <cp:lastModifiedBy>segreteria</cp:lastModifiedBy>
  <cp:lastPrinted>2019-07-25T08:32:30Z</cp:lastPrinted>
  <dcterms:created xsi:type="dcterms:W3CDTF">2011-07-27T07:51:43Z</dcterms:created>
  <dcterms:modified xsi:type="dcterms:W3CDTF">2020-04-10T09:57:17Z</dcterms:modified>
  <cp:category/>
  <cp:version/>
  <cp:contentType/>
  <cp:contentStatus/>
</cp:coreProperties>
</file>